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rami\Desktop\gurami - 2\2024\საჯარო ინფორმაცია\IV კვ\"/>
    </mc:Choice>
  </mc:AlternateContent>
  <xr:revisionPtr revIDLastSave="0" documentId="13_ncr:1_{A4928FB7-BE68-4EB5-A5B7-67FA867947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5" l="1"/>
  <c r="D7" i="5"/>
  <c r="G7" i="5"/>
  <c r="C7" i="5"/>
  <c r="F7" i="5" l="1"/>
</calcChain>
</file>

<file path=xl/sharedStrings.xml><?xml version="1.0" encoding="utf-8"?>
<sst xmlns="http://schemas.openxmlformats.org/spreadsheetml/2006/main" count="12" uniqueCount="12">
  <si>
    <t>დასახელება</t>
  </si>
  <si>
    <t>საკასო შესრულების % წლიურ დაზუსტებულ გეგმასთან მიმართებაში</t>
  </si>
  <si>
    <t>საკუთარი სახსრებიდან მიმართული თანხები (ასეთის არსებობის შემთხვევაში)</t>
  </si>
  <si>
    <t>წლიური სახელმწიფო ბიუჯეტით დამტკიცებული მოცულობა</t>
  </si>
  <si>
    <t>წლიური სახელმწიფო ბიუჯეტის დაზუსტებული გეგმით გათვალისწინებული</t>
  </si>
  <si>
    <t>ათას ლარებში</t>
  </si>
  <si>
    <t>32 01 08</t>
  </si>
  <si>
    <t>პროგრამული
კოდი</t>
  </si>
  <si>
    <t>სსიპ - საგანმანათლებლო 
კვლევების ეროვნული ცენტრი</t>
  </si>
  <si>
    <t>საანგარიშო პერიოდის  საკასო შესრულება 12 თვე</t>
  </si>
  <si>
    <t>სსიპ - საგანმანათლებლო კვლევების ეროვნული ცენტრი</t>
  </si>
  <si>
    <t>ბიუჯეტის შესრულების შესახებ ინფორმაცია (ნაზარდი ჯამით)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</si>
</sst>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$_-;\-* #,##0.00_$_-;_-* &quot;-&quot;??_$_-;_-@_-"/>
    <numFmt numFmtId="165" formatCode="_-* #,##0.0_$_-;\-* #,##0.0_$_-;_-* &quot;-&quot;??_$_-;_-@_-"/>
    <numFmt numFmtId="166" formatCode="_-* #,##0_$_-;\-* #,##0_$_-;_-* &quot;-&quot;??_$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vertical="center" wrapText="1"/>
    </xf>
    <xf numFmtId="166" fontId="2" fillId="0" borderId="1" xfId="1" applyNumberFormat="1" applyFont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</cellXfs>
  <cellStyles count="4">
    <cellStyle name="Comma" xfId="1" builtinId="3"/>
    <cellStyle name="Comma 2" xfId="3" xr:uid="{00000000-0005-0000-0000-000001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tabSelected="1" zoomScaleNormal="100" workbookViewId="0">
      <selection activeCell="G7" sqref="G7"/>
    </sheetView>
  </sheetViews>
  <sheetFormatPr defaultRowHeight="12.75" x14ac:dyDescent="0.25"/>
  <cols>
    <col min="1" max="1" width="19.140625" style="6" bestFit="1" customWidth="1"/>
    <col min="2" max="2" width="33.5703125" style="6" bestFit="1" customWidth="1"/>
    <col min="3" max="3" width="16.85546875" style="6" customWidth="1"/>
    <col min="4" max="4" width="17" style="6" customWidth="1"/>
    <col min="5" max="5" width="20.7109375" style="6" customWidth="1"/>
    <col min="6" max="6" width="25.140625" style="6" bestFit="1" customWidth="1"/>
    <col min="7" max="7" width="18.28515625" style="6" bestFit="1" customWidth="1"/>
    <col min="8" max="16384" width="9.140625" style="6"/>
  </cols>
  <sheetData>
    <row r="1" spans="1:7" x14ac:dyDescent="0.25">
      <c r="A1" s="8" t="s">
        <v>10</v>
      </c>
      <c r="B1" s="8"/>
      <c r="C1" s="8"/>
      <c r="D1" s="8"/>
      <c r="E1" s="8"/>
      <c r="F1" s="8"/>
      <c r="G1" s="8"/>
    </row>
    <row r="3" spans="1:7" x14ac:dyDescent="0.25">
      <c r="A3" s="9" t="s">
        <v>11</v>
      </c>
      <c r="B3" s="9"/>
      <c r="C3" s="9"/>
      <c r="D3" s="9"/>
      <c r="E3" s="9"/>
      <c r="F3" s="9"/>
      <c r="G3" s="9"/>
    </row>
    <row r="5" spans="1:7" ht="28.5" customHeight="1" x14ac:dyDescent="0.25">
      <c r="A5" s="6" t="s">
        <v>5</v>
      </c>
    </row>
    <row r="6" spans="1:7" s="7" customFormat="1" ht="84" x14ac:dyDescent="0.25">
      <c r="A6" s="4" t="s">
        <v>7</v>
      </c>
      <c r="B6" s="4" t="s">
        <v>0</v>
      </c>
      <c r="C6" s="4" t="s">
        <v>3</v>
      </c>
      <c r="D6" s="4" t="s">
        <v>4</v>
      </c>
      <c r="E6" s="4" t="s">
        <v>9</v>
      </c>
      <c r="F6" s="4" t="s">
        <v>1</v>
      </c>
      <c r="G6" s="4" t="s">
        <v>2</v>
      </c>
    </row>
    <row r="7" spans="1:7" ht="52.5" customHeight="1" x14ac:dyDescent="0.25">
      <c r="A7" s="1" t="s">
        <v>6</v>
      </c>
      <c r="B7" s="1" t="s">
        <v>8</v>
      </c>
      <c r="C7" s="2">
        <f>1500000/1000</f>
        <v>1500</v>
      </c>
      <c r="D7" s="11">
        <f>2084.39</f>
        <v>2084.39</v>
      </c>
      <c r="E7" s="11">
        <f>2084142.98/1000</f>
        <v>2084.1429800000001</v>
      </c>
      <c r="F7" s="10">
        <f>E7/D7</f>
        <v>0.99988149050801445</v>
      </c>
      <c r="G7" s="5">
        <f>139655.3/1000</f>
        <v>139.65529999999998</v>
      </c>
    </row>
    <row r="8" spans="1:7" x14ac:dyDescent="0.25">
      <c r="C8" s="3"/>
    </row>
  </sheetData>
  <sortState xmlns:xlrd2="http://schemas.microsoft.com/office/spreadsheetml/2017/richdata2" ref="A7:G8">
    <sortCondition descending="1" ref="C7:C8"/>
  </sortState>
  <mergeCells count="2">
    <mergeCell ref="A1:G1"/>
    <mergeCell ref="A3:G3"/>
  </mergeCells>
  <printOptions horizontalCentered="1"/>
  <pageMargins left="0.3" right="0.3" top="0.75" bottom="0.7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EMIS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Gurami</cp:lastModifiedBy>
  <cp:lastPrinted>2024-07-01T13:44:54Z</cp:lastPrinted>
  <dcterms:created xsi:type="dcterms:W3CDTF">2021-09-30T07:18:33Z</dcterms:created>
  <dcterms:modified xsi:type="dcterms:W3CDTF">2025-01-23T07:14:40Z</dcterms:modified>
</cp:coreProperties>
</file>