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19" documentId="13_ncr:1_{866772AB-BF3C-420C-BBC6-5916F6EAA765}" xr6:coauthVersionLast="47" xr6:coauthVersionMax="47" xr10:uidLastSave="{CFFF5C2A-407E-4A15-9583-ACA5A60B975F}"/>
  <bookViews>
    <workbookView xWindow="-120" yWindow="-120" windowWidth="29040" windowHeight="15720" xr2:uid="{00000000-000D-0000-FFFF-FFFF00000000}"/>
  </bookViews>
  <sheets>
    <sheet name="შრომის ანაზღაურება" sheetId="5" r:id="rId1"/>
  </sheets>
  <definedNames>
    <definedName name="_xlnm.Print_Area" localSheetId="0">'შრომის ანაზღაურება'!$A$1:$G$12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5" l="1"/>
  <c r="C5" i="5"/>
  <c r="H4" i="5"/>
  <c r="C4" i="5"/>
  <c r="F12" i="5" l="1"/>
  <c r="E12" i="5"/>
  <c r="D12" i="5"/>
  <c r="G6" i="5"/>
  <c r="G7" i="5"/>
  <c r="G8" i="5"/>
  <c r="G9" i="5"/>
  <c r="G10" i="5"/>
  <c r="G11" i="5"/>
  <c r="G4" i="5"/>
  <c r="G5" i="5" l="1"/>
  <c r="C12" i="5"/>
  <c r="C13" i="5" s="1"/>
  <c r="G12" i="5" l="1"/>
</calcChain>
</file>

<file path=xl/sharedStrings.xml><?xml version="1.0" encoding="utf-8"?>
<sst xmlns="http://schemas.openxmlformats.org/spreadsheetml/2006/main" count="22" uniqueCount="16">
  <si>
    <t>ინფორმაციის დასახელება</t>
  </si>
  <si>
    <t>IV კვარტალი</t>
  </si>
  <si>
    <t>I კვარტალი</t>
  </si>
  <si>
    <t>ხელმძღვანელები/ სხვა დანარჩენი თანამშრომლები</t>
  </si>
  <si>
    <t xml:space="preserve">    II    კვარტალი</t>
  </si>
  <si>
    <t>III  კვარტალი</t>
  </si>
  <si>
    <t>სულ ჯამი</t>
  </si>
  <si>
    <t>თანამდებობის პირთა და სხვა თანამშრომლების შრომის ანაზღაურება</t>
  </si>
  <si>
    <t>თანამდებობრივი სარგო</t>
  </si>
  <si>
    <t>თანამდებობის პირები</t>
  </si>
  <si>
    <t>სხვა თანამშრომლები</t>
  </si>
  <si>
    <t>ჯილდო/პრემია</t>
  </si>
  <si>
    <t>დანამატი</t>
  </si>
  <si>
    <t>ზეგანაკვეთური</t>
  </si>
  <si>
    <t>სულ</t>
  </si>
  <si>
    <t>სსიპ - საგანმანათლებლო კვლევების ეროვნული ცენტრი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</si>
</sst>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L_a_r_i_-;\-* #,##0.00\ _L_a_r_i_-;_-* &quot;-&quot;??\ _L_a_r_i_-;_-@_-"/>
    <numFmt numFmtId="165" formatCode="_-* #,##0\ _L_a_r_i_-;\-* #,##0\ _L_a_r_i_-;_-* &quot;-&quot;??\ _L_a_r_i_-;_-@_-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0" fontId="2" fillId="0" borderId="2" applyNumberFormat="0" applyFill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6" fontId="3" fillId="0" borderId="1" xfId="3" applyNumberFormat="1" applyFont="1" applyBorder="1" applyAlignment="1">
      <alignment vertical="center"/>
    </xf>
    <xf numFmtId="43" fontId="0" fillId="0" borderId="0" xfId="3" applyFont="1" applyAlignment="1">
      <alignment vertical="center"/>
    </xf>
    <xf numFmtId="166" fontId="4" fillId="0" borderId="1" xfId="3" applyNumberFormat="1" applyFont="1" applyBorder="1" applyAlignment="1">
      <alignment horizontal="center" vertical="center" wrapText="1"/>
    </xf>
    <xf numFmtId="166" fontId="0" fillId="0" borderId="1" xfId="3" applyNumberFormat="1" applyFont="1" applyBorder="1" applyAlignment="1">
      <alignment vertical="center"/>
    </xf>
    <xf numFmtId="166" fontId="0" fillId="0" borderId="0" xfId="3" applyNumberFormat="1" applyFont="1" applyAlignment="1">
      <alignment vertical="center"/>
    </xf>
    <xf numFmtId="43" fontId="0" fillId="0" borderId="0" xfId="3" applyFont="1" applyFill="1" applyAlignment="1">
      <alignment vertical="center"/>
    </xf>
    <xf numFmtId="43" fontId="0" fillId="0" borderId="0" xfId="3" applyFont="1" applyFill="1" applyBorder="1" applyAlignment="1">
      <alignment vertical="center"/>
    </xf>
    <xf numFmtId="43" fontId="0" fillId="0" borderId="0" xfId="3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4">
    <cellStyle name="Comma" xfId="3" builtinId="3"/>
    <cellStyle name="Comma 2" xfId="2" xr:uid="{00000000-0005-0000-0000-000001000000}"/>
    <cellStyle name="Heading 2" xfId="1" builtinId="1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zoomScale="80" zoomScaleNormal="80" workbookViewId="0">
      <selection activeCell="C4" sqref="C4"/>
    </sheetView>
  </sheetViews>
  <sheetFormatPr defaultColWidth="9.140625" defaultRowHeight="15" x14ac:dyDescent="0.25"/>
  <cols>
    <col min="1" max="1" width="27.7109375" style="1" bestFit="1" customWidth="1"/>
    <col min="2" max="2" width="24.7109375" style="1" bestFit="1" customWidth="1"/>
    <col min="3" max="3" width="17" style="14" bestFit="1" customWidth="1"/>
    <col min="4" max="4" width="15.5703125" style="14" bestFit="1" customWidth="1"/>
    <col min="5" max="5" width="16.85546875" style="14" bestFit="1" customWidth="1"/>
    <col min="6" max="6" width="18.7109375" style="14" customWidth="1"/>
    <col min="7" max="7" width="16.5703125" style="14" bestFit="1" customWidth="1"/>
    <col min="8" max="8" width="15.85546875" style="11" bestFit="1" customWidth="1"/>
    <col min="9" max="9" width="14.85546875" style="11" bestFit="1" customWidth="1"/>
    <col min="10" max="10" width="9.140625" style="1"/>
    <col min="11" max="11" width="11.5703125" style="1" bestFit="1" customWidth="1"/>
    <col min="12" max="12" width="15.140625" style="11" bestFit="1" customWidth="1"/>
    <col min="13" max="16384" width="9.140625" style="1"/>
  </cols>
  <sheetData>
    <row r="1" spans="1:16" ht="29.25" customHeight="1" x14ac:dyDescent="0.25">
      <c r="A1" s="19" t="s">
        <v>15</v>
      </c>
      <c r="B1" s="19"/>
      <c r="C1" s="19"/>
      <c r="D1" s="19"/>
      <c r="E1" s="19"/>
      <c r="F1" s="19"/>
      <c r="G1" s="19"/>
    </row>
    <row r="2" spans="1:16" ht="40.5" customHeight="1" x14ac:dyDescent="0.25">
      <c r="A2" s="2" t="s">
        <v>0</v>
      </c>
      <c r="B2" s="3" t="s">
        <v>3</v>
      </c>
      <c r="C2" s="12" t="s">
        <v>2</v>
      </c>
      <c r="D2" s="12" t="s">
        <v>4</v>
      </c>
      <c r="E2" s="12" t="s">
        <v>5</v>
      </c>
      <c r="F2" s="12" t="s">
        <v>1</v>
      </c>
      <c r="G2" s="12" t="s">
        <v>6</v>
      </c>
    </row>
    <row r="3" spans="1:16" ht="21" customHeight="1" x14ac:dyDescent="0.25">
      <c r="A3" s="19" t="s">
        <v>7</v>
      </c>
      <c r="B3" s="19"/>
      <c r="C3" s="19"/>
      <c r="D3" s="19"/>
      <c r="E3" s="19"/>
      <c r="F3" s="19"/>
      <c r="G3" s="19"/>
      <c r="H3" s="15"/>
      <c r="I3" s="15"/>
    </row>
    <row r="4" spans="1:16" ht="27.75" customHeight="1" x14ac:dyDescent="0.25">
      <c r="A4" s="20" t="s">
        <v>8</v>
      </c>
      <c r="B4" s="4" t="s">
        <v>9</v>
      </c>
      <c r="C4" s="13">
        <f>9975*3</f>
        <v>29925</v>
      </c>
      <c r="D4" s="13">
        <v>0</v>
      </c>
      <c r="E4" s="13">
        <v>0</v>
      </c>
      <c r="F4" s="13">
        <v>0</v>
      </c>
      <c r="G4" s="13">
        <f>SUM(C4:F4)</f>
        <v>29925</v>
      </c>
      <c r="H4" s="15">
        <f>(9975*3)-G4</f>
        <v>0</v>
      </c>
      <c r="I4" s="15"/>
      <c r="J4" s="5"/>
      <c r="K4" s="5"/>
    </row>
    <row r="5" spans="1:16" ht="34.5" customHeight="1" x14ac:dyDescent="0.25">
      <c r="A5" s="20"/>
      <c r="B5" s="6" t="s">
        <v>10</v>
      </c>
      <c r="C5" s="13">
        <f>447589-C4</f>
        <v>417664</v>
      </c>
      <c r="D5" s="13">
        <v>0</v>
      </c>
      <c r="E5" s="13">
        <v>0</v>
      </c>
      <c r="F5" s="13">
        <v>0</v>
      </c>
      <c r="G5" s="13">
        <f t="shared" ref="G5:G11" si="0">SUM(C5:F5)</f>
        <v>417664</v>
      </c>
      <c r="H5" s="15"/>
      <c r="I5" s="15"/>
    </row>
    <row r="6" spans="1:16" ht="27" customHeight="1" x14ac:dyDescent="0.25">
      <c r="A6" s="20" t="s">
        <v>11</v>
      </c>
      <c r="B6" s="4" t="s">
        <v>9</v>
      </c>
      <c r="C6" s="13">
        <v>0</v>
      </c>
      <c r="D6" s="13">
        <v>0</v>
      </c>
      <c r="E6" s="13">
        <v>0</v>
      </c>
      <c r="F6" s="13">
        <v>0</v>
      </c>
      <c r="G6" s="13">
        <f t="shared" si="0"/>
        <v>0</v>
      </c>
      <c r="H6" s="15"/>
      <c r="I6" s="15"/>
    </row>
    <row r="7" spans="1:16" ht="33" customHeight="1" x14ac:dyDescent="0.25">
      <c r="A7" s="20"/>
      <c r="B7" s="6" t="s">
        <v>10</v>
      </c>
      <c r="C7" s="13">
        <v>0</v>
      </c>
      <c r="D7" s="13">
        <v>0</v>
      </c>
      <c r="E7" s="13">
        <v>0</v>
      </c>
      <c r="F7" s="13">
        <v>0</v>
      </c>
      <c r="G7" s="13">
        <f t="shared" si="0"/>
        <v>0</v>
      </c>
      <c r="H7" s="15"/>
      <c r="I7" s="15"/>
    </row>
    <row r="8" spans="1:16" ht="24.75" customHeight="1" x14ac:dyDescent="0.25">
      <c r="A8" s="20" t="s">
        <v>12</v>
      </c>
      <c r="B8" s="4" t="s">
        <v>9</v>
      </c>
      <c r="C8" s="13">
        <v>0</v>
      </c>
      <c r="D8" s="13">
        <v>0</v>
      </c>
      <c r="E8" s="13">
        <v>0</v>
      </c>
      <c r="F8" s="13">
        <v>0</v>
      </c>
      <c r="G8" s="13">
        <f t="shared" si="0"/>
        <v>0</v>
      </c>
      <c r="H8" s="15"/>
      <c r="I8" s="15"/>
    </row>
    <row r="9" spans="1:16" ht="30" customHeight="1" x14ac:dyDescent="0.25">
      <c r="A9" s="20"/>
      <c r="B9" s="6" t="s">
        <v>10</v>
      </c>
      <c r="C9" s="13">
        <v>0</v>
      </c>
      <c r="D9" s="13">
        <v>0</v>
      </c>
      <c r="E9" s="13">
        <v>0</v>
      </c>
      <c r="F9" s="13">
        <v>0</v>
      </c>
      <c r="G9" s="13">
        <f t="shared" si="0"/>
        <v>0</v>
      </c>
      <c r="H9" s="15"/>
      <c r="I9" s="15"/>
      <c r="J9" s="5"/>
    </row>
    <row r="10" spans="1:16" ht="25.5" customHeight="1" x14ac:dyDescent="0.25">
      <c r="A10" s="20" t="s">
        <v>13</v>
      </c>
      <c r="B10" s="4" t="s">
        <v>9</v>
      </c>
      <c r="C10" s="13">
        <v>0</v>
      </c>
      <c r="D10" s="13">
        <v>0</v>
      </c>
      <c r="E10" s="13">
        <v>0</v>
      </c>
      <c r="F10" s="13">
        <v>0</v>
      </c>
      <c r="G10" s="13">
        <f t="shared" si="0"/>
        <v>0</v>
      </c>
      <c r="H10" s="15"/>
      <c r="I10" s="16"/>
    </row>
    <row r="11" spans="1:16" ht="25.5" customHeight="1" x14ac:dyDescent="0.25">
      <c r="A11" s="20"/>
      <c r="B11" s="6" t="s">
        <v>10</v>
      </c>
      <c r="C11" s="13">
        <v>0</v>
      </c>
      <c r="D11" s="13">
        <v>0</v>
      </c>
      <c r="E11" s="13">
        <v>0</v>
      </c>
      <c r="F11" s="13">
        <v>0</v>
      </c>
      <c r="G11" s="13">
        <f t="shared" si="0"/>
        <v>0</v>
      </c>
      <c r="H11" s="15"/>
      <c r="I11" s="16"/>
    </row>
    <row r="12" spans="1:16" s="7" customFormat="1" ht="25.5" customHeight="1" x14ac:dyDescent="0.25">
      <c r="A12" s="18" t="s">
        <v>14</v>
      </c>
      <c r="B12" s="18"/>
      <c r="C12" s="10">
        <f>SUM(C4:C11)</f>
        <v>447589</v>
      </c>
      <c r="D12" s="10">
        <f>SUM(D4:D11)</f>
        <v>0</v>
      </c>
      <c r="E12" s="10">
        <f>SUM(E4:E11)</f>
        <v>0</v>
      </c>
      <c r="F12" s="10">
        <f>SUM(F4:F11)</f>
        <v>0</v>
      </c>
      <c r="G12" s="10">
        <f>SUM(G4:G11)</f>
        <v>447589</v>
      </c>
      <c r="H12" s="15"/>
      <c r="I12" s="16"/>
      <c r="J12" s="1"/>
      <c r="L12" s="11"/>
      <c r="M12" s="1"/>
      <c r="N12" s="1"/>
      <c r="O12" s="1"/>
      <c r="P12" s="1"/>
    </row>
    <row r="13" spans="1:16" x14ac:dyDescent="0.25">
      <c r="B13" s="8"/>
      <c r="C13" s="11">
        <f>447589-C12</f>
        <v>0</v>
      </c>
      <c r="G13" s="14">
        <f>447589-G12</f>
        <v>0</v>
      </c>
      <c r="H13" s="15"/>
      <c r="I13" s="16"/>
      <c r="K13" s="9"/>
    </row>
    <row r="14" spans="1:16" x14ac:dyDescent="0.25">
      <c r="H14" s="15"/>
      <c r="I14" s="16"/>
    </row>
    <row r="15" spans="1:16" x14ac:dyDescent="0.25">
      <c r="I15" s="17"/>
    </row>
  </sheetData>
  <mergeCells count="7">
    <mergeCell ref="A12:B12"/>
    <mergeCell ref="A1:G1"/>
    <mergeCell ref="A3:G3"/>
    <mergeCell ref="A4:A5"/>
    <mergeCell ref="A6:A7"/>
    <mergeCell ref="A8:A9"/>
    <mergeCell ref="A10:A11"/>
  </mergeCells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შრომის ანაზღაურება</vt:lpstr>
      <vt:lpstr>'შრომის ანაზღაურება'!Print_Area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2025-04-08T09:32:58Z</dcterms:modified>
</cp:coreProperties>
</file>